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7755"/>
  </bookViews>
  <sheets>
    <sheet name="Sheet1" sheetId="1" r:id="rId1"/>
    <sheet name="AAPL" sheetId="2" r:id="rId2"/>
    <sheet name="BAC" sheetId="3" r:id="rId3"/>
    <sheet name="JPM" sheetId="4" r:id="rId4"/>
  </sheets>
  <calcPr calcId="17901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4" i="1" l="1"/>
  <c r="J14" i="1"/>
  <c r="K14" i="1"/>
  <c r="L14" i="1"/>
  <c r="I15" i="1"/>
  <c r="J15" i="1"/>
  <c r="K15" i="1"/>
  <c r="L15" i="1"/>
  <c r="I16" i="1"/>
  <c r="J16" i="1"/>
  <c r="K16" i="1"/>
  <c r="L16" i="1"/>
  <c r="I17" i="1"/>
  <c r="J17" i="1"/>
  <c r="K17" i="1"/>
  <c r="L17" i="1"/>
  <c r="I18" i="1"/>
  <c r="J18" i="1"/>
  <c r="K18" i="1"/>
  <c r="L18" i="1"/>
  <c r="L13" i="1"/>
  <c r="K13" i="1"/>
  <c r="J13" i="1"/>
  <c r="C5" i="1" s="1"/>
  <c r="I13" i="1"/>
  <c r="G14" i="1"/>
  <c r="H14" i="1"/>
  <c r="G15" i="1"/>
  <c r="H15" i="1"/>
  <c r="G16" i="1"/>
  <c r="H16" i="1"/>
  <c r="G17" i="1"/>
  <c r="H17" i="1"/>
  <c r="G18" i="1"/>
  <c r="H18" i="1"/>
  <c r="H13" i="1"/>
  <c r="G13" i="1"/>
  <c r="E14" i="1"/>
  <c r="F14" i="1"/>
  <c r="E15" i="1"/>
  <c r="F15" i="1"/>
  <c r="E16" i="1"/>
  <c r="F16" i="1"/>
  <c r="E17" i="1"/>
  <c r="F17" i="1"/>
  <c r="E18" i="1"/>
  <c r="F18" i="1"/>
  <c r="F13" i="1"/>
  <c r="C4" i="1" s="1"/>
  <c r="E13" i="1"/>
  <c r="C14" i="1"/>
  <c r="D14" i="1"/>
  <c r="C15" i="1"/>
  <c r="D15" i="1"/>
  <c r="C16" i="1"/>
  <c r="D16" i="1"/>
  <c r="C17" i="1"/>
  <c r="D17" i="1"/>
  <c r="C18" i="1"/>
  <c r="D18" i="1"/>
  <c r="D13" i="1"/>
  <c r="C13" i="1"/>
  <c r="A14" i="1"/>
  <c r="A15" i="1"/>
  <c r="A16" i="1"/>
  <c r="A17" i="1"/>
  <c r="A18" i="1"/>
  <c r="A13" i="1"/>
  <c r="B14" i="1"/>
  <c r="B15" i="1"/>
  <c r="B16" i="1"/>
  <c r="B17" i="1"/>
  <c r="B18" i="1"/>
  <c r="B13" i="1"/>
  <c r="C3" i="1" s="1"/>
  <c r="C6" i="1" l="1"/>
  <c r="D5" i="1"/>
  <c r="E5" i="1" s="1"/>
  <c r="D4" i="1"/>
  <c r="E4" i="1" s="1"/>
  <c r="D3" i="1"/>
  <c r="F3" i="1" s="1"/>
  <c r="F5" i="1" l="1"/>
  <c r="F4" i="1"/>
  <c r="D6" i="1"/>
  <c r="E6" i="1" s="1"/>
  <c r="E3" i="1"/>
  <c r="F6" i="1" l="1"/>
</calcChain>
</file>

<file path=xl/sharedStrings.xml><?xml version="1.0" encoding="utf-8"?>
<sst xmlns="http://schemas.openxmlformats.org/spreadsheetml/2006/main" count="53" uniqueCount="21">
  <si>
    <t>Bank of America</t>
  </si>
  <si>
    <t>JP Morgan Chase</t>
  </si>
  <si>
    <t>Apple, Inc.</t>
  </si>
  <si>
    <t>Date</t>
  </si>
  <si>
    <t>Open</t>
  </si>
  <si>
    <t>High</t>
  </si>
  <si>
    <t>Low</t>
  </si>
  <si>
    <t>Close</t>
  </si>
  <si>
    <t>Adj Close</t>
  </si>
  <si>
    <t>Volume</t>
  </si>
  <si>
    <t>Week 8</t>
  </si>
  <si>
    <t>Week 10</t>
  </si>
  <si>
    <t>Investment</t>
  </si>
  <si>
    <t>Company</t>
  </si>
  <si>
    <t>Number of shares</t>
  </si>
  <si>
    <t>Total Investment</t>
  </si>
  <si>
    <t>Total</t>
  </si>
  <si>
    <t>Total Return</t>
  </si>
  <si>
    <t>Percentage Return</t>
  </si>
  <si>
    <t>Closing Price</t>
  </si>
  <si>
    <t>Closing Value of Investment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</si>
</sst>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&quot;$&quot;#,##0_);[Red]\(&quot;$&quot;#,##0\)"/>
    <numFmt numFmtId="8" formatCode="&quot;$&quot;#,##0.00_);[Red]\(&quot;$&quot;#,##0.00\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14" fontId="0" fillId="0" borderId="0" xfId="0" applyNumberFormat="1"/>
    <xf numFmtId="14" fontId="0" fillId="2" borderId="0" xfId="0" applyNumberFormat="1" applyFill="1"/>
    <xf numFmtId="0" fontId="0" fillId="2" borderId="0" xfId="0" applyFill="1"/>
    <xf numFmtId="0" fontId="0" fillId="0" borderId="0" xfId="0" applyAlignment="1">
      <alignment vertical="center" wrapText="1"/>
    </xf>
    <xf numFmtId="3" fontId="0" fillId="0" borderId="0" xfId="0" applyNumberFormat="1"/>
    <xf numFmtId="3" fontId="0" fillId="0" borderId="0" xfId="0" applyNumberFormat="1" applyAlignment="1">
      <alignment vertical="center" wrapText="1"/>
    </xf>
    <xf numFmtId="0" fontId="0" fillId="0" borderId="1" xfId="0" applyBorder="1"/>
    <xf numFmtId="14" fontId="0" fillId="0" borderId="1" xfId="0" applyNumberFormat="1" applyBorder="1"/>
    <xf numFmtId="0" fontId="2" fillId="0" borderId="1" xfId="0" applyFont="1" applyBorder="1"/>
    <xf numFmtId="8" fontId="0" fillId="0" borderId="1" xfId="0" applyNumberFormat="1" applyFont="1" applyBorder="1"/>
    <xf numFmtId="0" fontId="2" fillId="0" borderId="1" xfId="0" applyFont="1" applyFill="1" applyBorder="1"/>
    <xf numFmtId="6" fontId="2" fillId="0" borderId="1" xfId="0" applyNumberFormat="1" applyFont="1" applyBorder="1"/>
    <xf numFmtId="10" fontId="0" fillId="0" borderId="1" xfId="1" applyNumberFormat="1" applyFont="1" applyBorder="1"/>
    <xf numFmtId="10" fontId="2" fillId="0" borderId="1" xfId="1" applyNumberFormat="1" applyFont="1" applyBorder="1"/>
    <xf numFmtId="8" fontId="0" fillId="0" borderId="1" xfId="0" applyNumberFormat="1" applyBorder="1"/>
    <xf numFmtId="8" fontId="2" fillId="0" borderId="1" xfId="0" applyNumberFormat="1" applyFont="1" applyBorder="1"/>
    <xf numFmtId="1" fontId="0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workbookViewId="0">
      <selection activeCell="H8" sqref="H8"/>
    </sheetView>
  </sheetViews>
  <sheetFormatPr defaultRowHeight="15" x14ac:dyDescent="0.25"/>
  <cols>
    <col min="1" max="1" width="15.85546875" bestFit="1" customWidth="1"/>
    <col min="2" max="2" width="15.42578125" bestFit="1" customWidth="1"/>
    <col min="3" max="3" width="16.85546875" bestFit="1" customWidth="1"/>
    <col min="4" max="4" width="16.85546875" customWidth="1"/>
    <col min="5" max="5" width="17.7109375" bestFit="1" customWidth="1"/>
    <col min="6" max="6" width="26.42578125" bestFit="1" customWidth="1"/>
    <col min="7" max="7" width="11.42578125" customWidth="1"/>
    <col min="8" max="8" width="15.85546875" bestFit="1" customWidth="1"/>
    <col min="9" max="9" width="9.7109375" bestFit="1" customWidth="1"/>
    <col min="10" max="10" width="15.85546875" customWidth="1"/>
    <col min="11" max="11" width="9.7109375" bestFit="1" customWidth="1"/>
    <col min="12" max="12" width="12.28515625" bestFit="1" customWidth="1"/>
    <col min="13" max="13" width="10.42578125" customWidth="1"/>
  </cols>
  <sheetData>
    <row r="1" spans="1:12" x14ac:dyDescent="0.25">
      <c r="A1" t="s">
        <v>12</v>
      </c>
    </row>
    <row r="2" spans="1:12" x14ac:dyDescent="0.25">
      <c r="A2" s="9" t="s">
        <v>13</v>
      </c>
      <c r="B2" s="9" t="s">
        <v>14</v>
      </c>
      <c r="C2" s="9" t="s">
        <v>15</v>
      </c>
      <c r="D2" s="9" t="s">
        <v>17</v>
      </c>
      <c r="E2" s="11" t="s">
        <v>18</v>
      </c>
      <c r="F2" s="11" t="s">
        <v>20</v>
      </c>
    </row>
    <row r="3" spans="1:12" x14ac:dyDescent="0.25">
      <c r="A3" s="7" t="s">
        <v>0</v>
      </c>
      <c r="B3" s="17">
        <v>100</v>
      </c>
      <c r="C3" s="10">
        <f>B3*B13</f>
        <v>3048</v>
      </c>
      <c r="D3" s="10">
        <f>(D18-B13)*B3</f>
        <v>65.999899999999911</v>
      </c>
      <c r="E3" s="13">
        <f>D3/C3</f>
        <v>2.1653510498687634E-2</v>
      </c>
      <c r="F3" s="15">
        <f>C3+D3</f>
        <v>3113.9998999999998</v>
      </c>
    </row>
    <row r="4" spans="1:12" x14ac:dyDescent="0.25">
      <c r="A4" s="7" t="s">
        <v>1</v>
      </c>
      <c r="B4" s="17">
        <v>100</v>
      </c>
      <c r="C4" s="10">
        <f>B4*F13</f>
        <v>11389</v>
      </c>
      <c r="D4" s="10">
        <f>(H18-F13)*B4</f>
        <v>126.00020000000001</v>
      </c>
      <c r="E4" s="13">
        <f t="shared" ref="E4:E6" si="0">D4/C4</f>
        <v>1.106332426025112E-2</v>
      </c>
      <c r="F4" s="15">
        <f t="shared" ref="F4:F6" si="1">C4+D4</f>
        <v>11515.0002</v>
      </c>
    </row>
    <row r="5" spans="1:12" x14ac:dyDescent="0.25">
      <c r="A5" s="7" t="s">
        <v>2</v>
      </c>
      <c r="B5" s="17">
        <v>100</v>
      </c>
      <c r="C5" s="10">
        <f>B5*J13</f>
        <v>20887</v>
      </c>
      <c r="D5" s="10">
        <f>(L18-J13)*B5</f>
        <v>1949.0001000000007</v>
      </c>
      <c r="E5" s="13">
        <f t="shared" si="0"/>
        <v>9.3311634030736848E-2</v>
      </c>
      <c r="F5" s="15">
        <f t="shared" si="1"/>
        <v>22836.000100000001</v>
      </c>
    </row>
    <row r="6" spans="1:12" x14ac:dyDescent="0.25">
      <c r="A6" s="11" t="s">
        <v>16</v>
      </c>
      <c r="B6" s="9"/>
      <c r="C6" s="16">
        <f>SUM(C3:C5)</f>
        <v>35324</v>
      </c>
      <c r="D6" s="12">
        <f>SUM(D3:D5)</f>
        <v>2141.0002000000004</v>
      </c>
      <c r="E6" s="14">
        <f t="shared" si="0"/>
        <v>6.0610355565621117E-2</v>
      </c>
      <c r="F6" s="16">
        <f t="shared" si="1"/>
        <v>37465.000200000002</v>
      </c>
    </row>
    <row r="10" spans="1:12" x14ac:dyDescent="0.25">
      <c r="A10" s="19" t="s">
        <v>0</v>
      </c>
      <c r="B10" s="20"/>
      <c r="C10" s="20"/>
      <c r="D10" s="21"/>
      <c r="E10" s="18" t="s">
        <v>1</v>
      </c>
      <c r="F10" s="18"/>
      <c r="G10" s="18"/>
      <c r="H10" s="18"/>
      <c r="I10" s="18" t="s">
        <v>2</v>
      </c>
      <c r="J10" s="18"/>
      <c r="K10" s="18"/>
      <c r="L10" s="18"/>
    </row>
    <row r="11" spans="1:12" x14ac:dyDescent="0.25">
      <c r="A11" s="19" t="s">
        <v>10</v>
      </c>
      <c r="B11" s="21"/>
      <c r="C11" s="19" t="s">
        <v>11</v>
      </c>
      <c r="D11" s="21"/>
      <c r="E11" s="19" t="s">
        <v>10</v>
      </c>
      <c r="F11" s="21"/>
      <c r="G11" s="19" t="s">
        <v>11</v>
      </c>
      <c r="H11" s="21"/>
      <c r="I11" s="19" t="s">
        <v>10</v>
      </c>
      <c r="J11" s="21"/>
      <c r="K11" s="19" t="s">
        <v>11</v>
      </c>
      <c r="L11" s="21"/>
    </row>
    <row r="12" spans="1:12" x14ac:dyDescent="0.25">
      <c r="A12" s="7" t="s">
        <v>3</v>
      </c>
      <c r="B12" s="7" t="s">
        <v>19</v>
      </c>
      <c r="C12" s="7" t="s">
        <v>3</v>
      </c>
      <c r="D12" s="7" t="s">
        <v>19</v>
      </c>
      <c r="E12" s="7" t="s">
        <v>3</v>
      </c>
      <c r="F12" s="7" t="s">
        <v>19</v>
      </c>
      <c r="G12" s="7" t="s">
        <v>3</v>
      </c>
      <c r="H12" s="7" t="s">
        <v>19</v>
      </c>
      <c r="I12" s="7" t="s">
        <v>3</v>
      </c>
      <c r="J12" s="7" t="s">
        <v>19</v>
      </c>
      <c r="K12" s="7" t="s">
        <v>3</v>
      </c>
      <c r="L12" s="7" t="s">
        <v>19</v>
      </c>
    </row>
    <row r="13" spans="1:12" x14ac:dyDescent="0.25">
      <c r="A13" s="8">
        <f>BAC!A2</f>
        <v>43325</v>
      </c>
      <c r="B13" s="10">
        <f>BAC!E2</f>
        <v>30.48</v>
      </c>
      <c r="C13" s="8">
        <f>BAC!A12</f>
        <v>43339</v>
      </c>
      <c r="D13" s="10">
        <f>BAC!E12</f>
        <v>31.309999000000001</v>
      </c>
      <c r="E13" s="8">
        <f>JPM!A2</f>
        <v>43325</v>
      </c>
      <c r="F13" s="10">
        <f>JPM!E2</f>
        <v>113.89</v>
      </c>
      <c r="G13" s="8">
        <f>JPM!A12</f>
        <v>43339</v>
      </c>
      <c r="H13" s="10">
        <f>JPM!E12</f>
        <v>116.709999</v>
      </c>
      <c r="I13" s="8">
        <f>AAPL!A2</f>
        <v>43325</v>
      </c>
      <c r="J13" s="10">
        <f>AAPL!E2</f>
        <v>208.87</v>
      </c>
      <c r="K13" s="8">
        <f>AAPL!A12</f>
        <v>43339</v>
      </c>
      <c r="L13" s="10">
        <f>AAPL!F12</f>
        <v>217.94000199999999</v>
      </c>
    </row>
    <row r="14" spans="1:12" x14ac:dyDescent="0.25">
      <c r="A14" s="8">
        <f>BAC!A3</f>
        <v>43326</v>
      </c>
      <c r="B14" s="10">
        <f>BAC!E3</f>
        <v>30.790001</v>
      </c>
      <c r="C14" s="8">
        <f>BAC!A13</f>
        <v>43340</v>
      </c>
      <c r="D14" s="10">
        <f>BAC!E13</f>
        <v>31.27</v>
      </c>
      <c r="E14" s="8">
        <f>JPM!A3</f>
        <v>43326</v>
      </c>
      <c r="F14" s="10">
        <f>JPM!E3</f>
        <v>114.650002</v>
      </c>
      <c r="G14" s="8">
        <f>JPM!A13</f>
        <v>43340</v>
      </c>
      <c r="H14" s="10">
        <f>JPM!E13</f>
        <v>116.139999</v>
      </c>
      <c r="I14" s="8">
        <f>AAPL!A3</f>
        <v>43326</v>
      </c>
      <c r="J14" s="10">
        <f>AAPL!E3</f>
        <v>209.75</v>
      </c>
      <c r="K14" s="8">
        <f>AAPL!A13</f>
        <v>43340</v>
      </c>
      <c r="L14" s="10">
        <f>AAPL!F13</f>
        <v>219.699997</v>
      </c>
    </row>
    <row r="15" spans="1:12" x14ac:dyDescent="0.25">
      <c r="A15" s="8">
        <f>BAC!A4</f>
        <v>43327</v>
      </c>
      <c r="B15" s="10">
        <f>BAC!E4</f>
        <v>30.360001</v>
      </c>
      <c r="C15" s="8">
        <f>BAC!A14</f>
        <v>43341</v>
      </c>
      <c r="D15" s="10">
        <f>BAC!E14</f>
        <v>31.139999</v>
      </c>
      <c r="E15" s="8">
        <f>JPM!A4</f>
        <v>43327</v>
      </c>
      <c r="F15" s="10">
        <f>JPM!E4</f>
        <v>113.699997</v>
      </c>
      <c r="G15" s="8">
        <f>JPM!A14</f>
        <v>43341</v>
      </c>
      <c r="H15" s="10">
        <f>JPM!E14</f>
        <v>115.760002</v>
      </c>
      <c r="I15" s="8">
        <f>AAPL!A4</f>
        <v>43327</v>
      </c>
      <c r="J15" s="10">
        <f>AAPL!E4</f>
        <v>210.240005</v>
      </c>
      <c r="K15" s="8">
        <f>AAPL!A14</f>
        <v>43341</v>
      </c>
      <c r="L15" s="10">
        <f>AAPL!F14</f>
        <v>222.979996</v>
      </c>
    </row>
    <row r="16" spans="1:12" x14ac:dyDescent="0.25">
      <c r="A16" s="8">
        <f>BAC!A5</f>
        <v>43328</v>
      </c>
      <c r="B16" s="10">
        <f>BAC!E5</f>
        <v>30.719999000000001</v>
      </c>
      <c r="C16" s="8">
        <f>BAC!A15</f>
        <v>43342</v>
      </c>
      <c r="D16" s="10">
        <f>BAC!E15</f>
        <v>31.01</v>
      </c>
      <c r="E16" s="8">
        <f>JPM!A5</f>
        <v>43328</v>
      </c>
      <c r="F16" s="10">
        <f>JPM!E5</f>
        <v>114.769997</v>
      </c>
      <c r="G16" s="8">
        <f>JPM!A15</f>
        <v>43342</v>
      </c>
      <c r="H16" s="10">
        <f>JPM!E15</f>
        <v>115.19000200000001</v>
      </c>
      <c r="I16" s="8">
        <f>AAPL!A5</f>
        <v>43328</v>
      </c>
      <c r="J16" s="10">
        <f>AAPL!E5</f>
        <v>213.320007</v>
      </c>
      <c r="K16" s="8">
        <f>AAPL!A15</f>
        <v>43342</v>
      </c>
      <c r="L16" s="10">
        <f>AAPL!F15</f>
        <v>225.029999</v>
      </c>
    </row>
    <row r="17" spans="1:12" x14ac:dyDescent="0.25">
      <c r="A17" s="8">
        <f>BAC!A6</f>
        <v>43329</v>
      </c>
      <c r="B17" s="10">
        <f>BAC!E6</f>
        <v>30.74</v>
      </c>
      <c r="C17" s="8">
        <f>BAC!A16</f>
        <v>43343</v>
      </c>
      <c r="D17" s="10">
        <f>BAC!E16</f>
        <v>30.93</v>
      </c>
      <c r="E17" s="8">
        <f>JPM!A6</f>
        <v>43329</v>
      </c>
      <c r="F17" s="10">
        <f>JPM!E6</f>
        <v>114.769997</v>
      </c>
      <c r="G17" s="8">
        <f>JPM!A16</f>
        <v>43343</v>
      </c>
      <c r="H17" s="10">
        <f>JPM!E16</f>
        <v>114.58000199999999</v>
      </c>
      <c r="I17" s="8">
        <f>AAPL!A6</f>
        <v>43329</v>
      </c>
      <c r="J17" s="10">
        <f>AAPL!E6</f>
        <v>217.58000200000001</v>
      </c>
      <c r="K17" s="8">
        <f>AAPL!A16</f>
        <v>43343</v>
      </c>
      <c r="L17" s="10">
        <f>AAPL!F16</f>
        <v>227.63000500000001</v>
      </c>
    </row>
    <row r="18" spans="1:12" x14ac:dyDescent="0.25">
      <c r="A18" s="8">
        <f>BAC!A7</f>
        <v>43332</v>
      </c>
      <c r="B18" s="10">
        <f>BAC!E7</f>
        <v>30.870000999999998</v>
      </c>
      <c r="C18" s="8">
        <f>BAC!A17</f>
        <v>43347</v>
      </c>
      <c r="D18" s="10">
        <f>BAC!E17</f>
        <v>31.139999</v>
      </c>
      <c r="E18" s="8">
        <f>JPM!A7</f>
        <v>43332</v>
      </c>
      <c r="F18" s="10">
        <f>JPM!E7</f>
        <v>114.620003</v>
      </c>
      <c r="G18" s="8">
        <f>JPM!A17</f>
        <v>43347</v>
      </c>
      <c r="H18" s="10">
        <f>JPM!E17</f>
        <v>115.150002</v>
      </c>
      <c r="I18" s="8">
        <f>AAPL!A7</f>
        <v>43332</v>
      </c>
      <c r="J18" s="10">
        <f>AAPL!E7</f>
        <v>215.46000699999999</v>
      </c>
      <c r="K18" s="8">
        <f>AAPL!A17</f>
        <v>43347</v>
      </c>
      <c r="L18" s="10">
        <f>AAPL!F17</f>
        <v>228.36000100000001</v>
      </c>
    </row>
  </sheetData>
  <mergeCells count="9">
    <mergeCell ref="I10:L10"/>
    <mergeCell ref="E10:H10"/>
    <mergeCell ref="A10:D10"/>
    <mergeCell ref="A11:B11"/>
    <mergeCell ref="C11:D11"/>
    <mergeCell ref="E11:F11"/>
    <mergeCell ref="G11:H11"/>
    <mergeCell ref="I11:J11"/>
    <mergeCell ref="K11:L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2:A3"/>
    </sheetView>
  </sheetViews>
  <sheetFormatPr defaultRowHeight="15" x14ac:dyDescent="0.25"/>
  <cols>
    <col min="1" max="1" width="9.7109375" bestFit="1" customWidth="1"/>
    <col min="7" max="7" width="10.140625" bestFit="1" customWidth="1"/>
  </cols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s="1">
        <v>43325</v>
      </c>
      <c r="B2" s="4">
        <v>209.31</v>
      </c>
      <c r="C2" s="4">
        <v>210.95</v>
      </c>
      <c r="D2" s="4">
        <v>207.7</v>
      </c>
      <c r="E2" s="4">
        <v>208.87</v>
      </c>
      <c r="F2" s="4">
        <v>208.87</v>
      </c>
      <c r="G2" s="6">
        <v>25890900</v>
      </c>
    </row>
    <row r="3" spans="1:7" x14ac:dyDescent="0.25">
      <c r="A3" s="1">
        <v>43326</v>
      </c>
      <c r="B3">
        <v>210.16000399999999</v>
      </c>
      <c r="C3">
        <v>210.55999800000001</v>
      </c>
      <c r="D3">
        <v>208.259995</v>
      </c>
      <c r="E3">
        <v>209.75</v>
      </c>
      <c r="F3">
        <v>209.75</v>
      </c>
      <c r="G3">
        <v>20748000</v>
      </c>
    </row>
    <row r="4" spans="1:7" x14ac:dyDescent="0.25">
      <c r="A4" s="1">
        <v>43327</v>
      </c>
      <c r="B4">
        <v>209.220001</v>
      </c>
      <c r="C4">
        <v>210.740005</v>
      </c>
      <c r="D4">
        <v>208.33000200000001</v>
      </c>
      <c r="E4">
        <v>210.240005</v>
      </c>
      <c r="F4">
        <v>210.240005</v>
      </c>
      <c r="G4">
        <v>28807600</v>
      </c>
    </row>
    <row r="5" spans="1:7" x14ac:dyDescent="0.25">
      <c r="A5" s="1">
        <v>43328</v>
      </c>
      <c r="B5">
        <v>211.75</v>
      </c>
      <c r="C5">
        <v>213.80999800000001</v>
      </c>
      <c r="D5">
        <v>211.470001</v>
      </c>
      <c r="E5">
        <v>213.320007</v>
      </c>
      <c r="F5">
        <v>213.320007</v>
      </c>
      <c r="G5">
        <v>28500400</v>
      </c>
    </row>
    <row r="6" spans="1:7" x14ac:dyDescent="0.25">
      <c r="A6" s="1">
        <v>43329</v>
      </c>
      <c r="B6">
        <v>213.44000199999999</v>
      </c>
      <c r="C6">
        <v>217.949997</v>
      </c>
      <c r="D6">
        <v>213.16000399999999</v>
      </c>
      <c r="E6">
        <v>217.58000200000001</v>
      </c>
      <c r="F6">
        <v>217.58000200000001</v>
      </c>
      <c r="G6">
        <v>35427000</v>
      </c>
    </row>
    <row r="7" spans="1:7" x14ac:dyDescent="0.25">
      <c r="A7" s="2">
        <v>43332</v>
      </c>
      <c r="B7" s="3">
        <v>218.10000600000001</v>
      </c>
      <c r="C7" s="3">
        <v>219.179993</v>
      </c>
      <c r="D7" s="3">
        <v>215.11000100000001</v>
      </c>
      <c r="E7" s="3">
        <v>215.46000699999999</v>
      </c>
      <c r="F7" s="3">
        <v>215.46000699999999</v>
      </c>
      <c r="G7" s="3">
        <v>30287700</v>
      </c>
    </row>
    <row r="8" spans="1:7" x14ac:dyDescent="0.25">
      <c r="A8" s="2">
        <v>43333</v>
      </c>
      <c r="B8" s="3">
        <v>216.800003</v>
      </c>
      <c r="C8" s="3">
        <v>217.19000199999999</v>
      </c>
      <c r="D8" s="3">
        <v>214.029999</v>
      </c>
      <c r="E8" s="3">
        <v>215.03999300000001</v>
      </c>
      <c r="F8" s="3">
        <v>215.03999300000001</v>
      </c>
      <c r="G8" s="3">
        <v>26159800</v>
      </c>
    </row>
    <row r="9" spans="1:7" x14ac:dyDescent="0.25">
      <c r="A9" s="2">
        <v>43334</v>
      </c>
      <c r="B9" s="3">
        <v>214.10000600000001</v>
      </c>
      <c r="C9" s="3">
        <v>216.36000100000001</v>
      </c>
      <c r="D9" s="3">
        <v>213.83999600000001</v>
      </c>
      <c r="E9" s="3">
        <v>215.050003</v>
      </c>
      <c r="F9" s="3">
        <v>215.050003</v>
      </c>
      <c r="G9" s="3">
        <v>19018100</v>
      </c>
    </row>
    <row r="10" spans="1:7" x14ac:dyDescent="0.25">
      <c r="A10" s="2">
        <v>43335</v>
      </c>
      <c r="B10" s="3">
        <v>214.64999399999999</v>
      </c>
      <c r="C10" s="3">
        <v>217.050003</v>
      </c>
      <c r="D10" s="3">
        <v>214.60000600000001</v>
      </c>
      <c r="E10" s="3">
        <v>215.490005</v>
      </c>
      <c r="F10" s="3">
        <v>215.490005</v>
      </c>
      <c r="G10" s="3">
        <v>18883200</v>
      </c>
    </row>
    <row r="11" spans="1:7" x14ac:dyDescent="0.25">
      <c r="A11" s="2">
        <v>43336</v>
      </c>
      <c r="B11" s="3">
        <v>216.60000600000001</v>
      </c>
      <c r="C11" s="3">
        <v>216.89999399999999</v>
      </c>
      <c r="D11" s="3">
        <v>215.11000100000001</v>
      </c>
      <c r="E11" s="3">
        <v>216.16000399999999</v>
      </c>
      <c r="F11" s="3">
        <v>216.16000399999999</v>
      </c>
      <c r="G11" s="3">
        <v>18476400</v>
      </c>
    </row>
    <row r="12" spans="1:7" x14ac:dyDescent="0.25">
      <c r="A12" s="1">
        <v>43339</v>
      </c>
      <c r="B12">
        <v>217.14999399999999</v>
      </c>
      <c r="C12">
        <v>218.740005</v>
      </c>
      <c r="D12">
        <v>216.33000200000001</v>
      </c>
      <c r="E12">
        <v>217.94000199999999</v>
      </c>
      <c r="F12">
        <v>217.94000199999999</v>
      </c>
      <c r="G12">
        <v>20525100</v>
      </c>
    </row>
    <row r="13" spans="1:7" x14ac:dyDescent="0.25">
      <c r="A13" s="1">
        <v>43340</v>
      </c>
      <c r="B13">
        <v>219.009995</v>
      </c>
      <c r="C13">
        <v>220.53999300000001</v>
      </c>
      <c r="D13">
        <v>218.91999799999999</v>
      </c>
      <c r="E13">
        <v>219.699997</v>
      </c>
      <c r="F13">
        <v>219.699997</v>
      </c>
      <c r="G13">
        <v>22776800</v>
      </c>
    </row>
    <row r="14" spans="1:7" x14ac:dyDescent="0.25">
      <c r="A14" s="1">
        <v>43341</v>
      </c>
      <c r="B14">
        <v>220.14999399999999</v>
      </c>
      <c r="C14">
        <v>223.490005</v>
      </c>
      <c r="D14">
        <v>219.41000399999999</v>
      </c>
      <c r="E14">
        <v>222.979996</v>
      </c>
      <c r="F14">
        <v>222.979996</v>
      </c>
      <c r="G14">
        <v>27254800</v>
      </c>
    </row>
    <row r="15" spans="1:7" x14ac:dyDescent="0.25">
      <c r="A15" s="1">
        <v>43342</v>
      </c>
      <c r="B15">
        <v>223.25</v>
      </c>
      <c r="C15">
        <v>228.259995</v>
      </c>
      <c r="D15">
        <v>222.39999399999999</v>
      </c>
      <c r="E15">
        <v>225.029999</v>
      </c>
      <c r="F15">
        <v>225.029999</v>
      </c>
      <c r="G15">
        <v>48793800</v>
      </c>
    </row>
    <row r="16" spans="1:7" x14ac:dyDescent="0.25">
      <c r="A16" s="1">
        <v>43343</v>
      </c>
      <c r="B16">
        <v>226.509995</v>
      </c>
      <c r="C16">
        <v>228.86999499999999</v>
      </c>
      <c r="D16">
        <v>226</v>
      </c>
      <c r="E16">
        <v>227.63000500000001</v>
      </c>
      <c r="F16">
        <v>227.63000500000001</v>
      </c>
      <c r="G16">
        <v>43340100</v>
      </c>
    </row>
    <row r="17" spans="1:7" x14ac:dyDescent="0.25">
      <c r="A17" s="2">
        <v>43347</v>
      </c>
      <c r="B17" s="3">
        <v>228.41000399999999</v>
      </c>
      <c r="C17" s="3">
        <v>229.179993</v>
      </c>
      <c r="D17" s="3">
        <v>226.63000500000001</v>
      </c>
      <c r="E17" s="3">
        <v>228.36000100000001</v>
      </c>
      <c r="F17" s="3">
        <v>228.36000100000001</v>
      </c>
      <c r="G17" s="3">
        <v>27390100</v>
      </c>
    </row>
    <row r="18" spans="1:7" x14ac:dyDescent="0.25">
      <c r="A18" s="2">
        <v>43348</v>
      </c>
      <c r="B18" s="3">
        <v>228.990005</v>
      </c>
      <c r="C18" s="3">
        <v>229.66999799999999</v>
      </c>
      <c r="D18" s="3">
        <v>225.10000600000001</v>
      </c>
      <c r="E18" s="3">
        <v>226.86999499999999</v>
      </c>
      <c r="F18" s="3">
        <v>226.86999499999999</v>
      </c>
      <c r="G18" s="3">
        <v>33333000</v>
      </c>
    </row>
    <row r="19" spans="1:7" x14ac:dyDescent="0.25">
      <c r="A19" s="2">
        <v>43349</v>
      </c>
      <c r="B19" s="3">
        <v>226.229996</v>
      </c>
      <c r="C19" s="3">
        <v>227.35000600000001</v>
      </c>
      <c r="D19" s="3">
        <v>221.300003</v>
      </c>
      <c r="E19" s="3">
        <v>223.10000600000001</v>
      </c>
      <c r="F19" s="3">
        <v>223.10000600000001</v>
      </c>
      <c r="G19" s="3">
        <v>34290000</v>
      </c>
    </row>
    <row r="20" spans="1:7" x14ac:dyDescent="0.25">
      <c r="A20" s="2">
        <v>43350</v>
      </c>
      <c r="B20" s="3">
        <v>221.85000600000001</v>
      </c>
      <c r="C20" s="3">
        <v>225.36999499999999</v>
      </c>
      <c r="D20" s="3">
        <v>220.71000699999999</v>
      </c>
      <c r="E20" s="3">
        <v>221.300003</v>
      </c>
      <c r="F20" s="3">
        <v>221.300003</v>
      </c>
      <c r="G20" s="3">
        <v>37619800</v>
      </c>
    </row>
    <row r="21" spans="1:7" x14ac:dyDescent="0.25">
      <c r="A21" s="1">
        <v>43353</v>
      </c>
      <c r="B21">
        <v>220.949997</v>
      </c>
      <c r="C21">
        <v>221.85000600000001</v>
      </c>
      <c r="D21">
        <v>216.470001</v>
      </c>
      <c r="E21">
        <v>218.33000200000001</v>
      </c>
      <c r="F21">
        <v>218.33000200000001</v>
      </c>
      <c r="G21">
        <v>39516500</v>
      </c>
    </row>
    <row r="22" spans="1:7" x14ac:dyDescent="0.25">
      <c r="A22" s="1">
        <v>43354</v>
      </c>
      <c r="B22">
        <v>218.009995</v>
      </c>
      <c r="C22">
        <v>224.300003</v>
      </c>
      <c r="D22">
        <v>216.55999800000001</v>
      </c>
      <c r="E22">
        <v>223.85000600000001</v>
      </c>
      <c r="F22">
        <v>223.85000600000001</v>
      </c>
      <c r="G22">
        <v>35749000</v>
      </c>
    </row>
    <row r="23" spans="1:7" x14ac:dyDescent="0.25">
      <c r="A23" s="1">
        <v>43355</v>
      </c>
      <c r="B23">
        <v>224.94000199999999</v>
      </c>
      <c r="C23">
        <v>225</v>
      </c>
      <c r="D23">
        <v>219.83999600000001</v>
      </c>
      <c r="E23">
        <v>221.070007</v>
      </c>
      <c r="F23">
        <v>221.070007</v>
      </c>
      <c r="G23">
        <v>49278700</v>
      </c>
    </row>
    <row r="24" spans="1:7" x14ac:dyDescent="0.25">
      <c r="A24" s="1">
        <v>43356</v>
      </c>
      <c r="B24">
        <v>223.520004</v>
      </c>
      <c r="C24">
        <v>228.35000600000001</v>
      </c>
      <c r="D24">
        <v>222.570007</v>
      </c>
      <c r="E24">
        <v>226.41000399999999</v>
      </c>
      <c r="F24">
        <v>226.41000399999999</v>
      </c>
      <c r="G24">
        <v>41433400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2:A3"/>
    </sheetView>
  </sheetViews>
  <sheetFormatPr defaultRowHeight="15" x14ac:dyDescent="0.25"/>
  <cols>
    <col min="1" max="1" width="9.7109375" bestFit="1" customWidth="1"/>
    <col min="7" max="7" width="10.140625" bestFit="1" customWidth="1"/>
  </cols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s="1">
        <v>43325</v>
      </c>
      <c r="B2" s="4">
        <v>31.08</v>
      </c>
      <c r="C2" s="4">
        <v>31.12</v>
      </c>
      <c r="D2" s="4">
        <v>30.45</v>
      </c>
      <c r="E2" s="4">
        <v>30.48</v>
      </c>
      <c r="F2" s="4">
        <v>30.33</v>
      </c>
      <c r="G2" s="5">
        <v>63901000</v>
      </c>
    </row>
    <row r="3" spans="1:7" x14ac:dyDescent="0.25">
      <c r="A3" s="1">
        <v>43326</v>
      </c>
      <c r="B3">
        <v>30.610001</v>
      </c>
      <c r="C3">
        <v>30.9</v>
      </c>
      <c r="D3">
        <v>30.42</v>
      </c>
      <c r="E3">
        <v>30.790001</v>
      </c>
      <c r="F3">
        <v>30.641877999999998</v>
      </c>
      <c r="G3">
        <v>42521200</v>
      </c>
    </row>
    <row r="4" spans="1:7" x14ac:dyDescent="0.25">
      <c r="A4" s="1">
        <v>43327</v>
      </c>
      <c r="B4">
        <v>30.48</v>
      </c>
      <c r="C4">
        <v>30.620000999999998</v>
      </c>
      <c r="D4">
        <v>30.16</v>
      </c>
      <c r="E4">
        <v>30.360001</v>
      </c>
      <c r="F4">
        <v>30.213944999999999</v>
      </c>
      <c r="G4">
        <v>59747900</v>
      </c>
    </row>
    <row r="5" spans="1:7" x14ac:dyDescent="0.25">
      <c r="A5" s="1">
        <v>43328</v>
      </c>
      <c r="B5">
        <v>30.559999000000001</v>
      </c>
      <c r="C5">
        <v>30.84</v>
      </c>
      <c r="D5">
        <v>30.52</v>
      </c>
      <c r="E5">
        <v>30.719999000000001</v>
      </c>
      <c r="F5">
        <v>30.572212</v>
      </c>
      <c r="G5">
        <v>44015400</v>
      </c>
    </row>
    <row r="6" spans="1:7" x14ac:dyDescent="0.25">
      <c r="A6" s="1">
        <v>43329</v>
      </c>
      <c r="B6">
        <v>30.66</v>
      </c>
      <c r="C6">
        <v>30.860001</v>
      </c>
      <c r="D6">
        <v>30.549999</v>
      </c>
      <c r="E6">
        <v>30.74</v>
      </c>
      <c r="F6">
        <v>30.592116999999998</v>
      </c>
      <c r="G6">
        <v>39843500</v>
      </c>
    </row>
    <row r="7" spans="1:7" x14ac:dyDescent="0.25">
      <c r="A7" s="2">
        <v>43332</v>
      </c>
      <c r="B7" s="3">
        <v>30.690000999999999</v>
      </c>
      <c r="C7" s="3">
        <v>30.93</v>
      </c>
      <c r="D7" s="3">
        <v>30.65</v>
      </c>
      <c r="E7" s="3">
        <v>30.870000999999998</v>
      </c>
      <c r="F7" s="3">
        <v>30.721492999999999</v>
      </c>
      <c r="G7" s="3">
        <v>40011000</v>
      </c>
    </row>
    <row r="8" spans="1:7" x14ac:dyDescent="0.25">
      <c r="A8" s="2">
        <v>43333</v>
      </c>
      <c r="B8" s="3">
        <v>30.91</v>
      </c>
      <c r="C8" s="3">
        <v>31.25</v>
      </c>
      <c r="D8" s="3">
        <v>30.83</v>
      </c>
      <c r="E8" s="3">
        <v>31.02</v>
      </c>
      <c r="F8" s="3">
        <v>30.870771000000001</v>
      </c>
      <c r="G8" s="3">
        <v>53510600</v>
      </c>
    </row>
    <row r="9" spans="1:7" x14ac:dyDescent="0.25">
      <c r="A9" s="2">
        <v>43334</v>
      </c>
      <c r="B9" s="3">
        <v>30.92</v>
      </c>
      <c r="C9" s="3">
        <v>31.09</v>
      </c>
      <c r="D9" s="3">
        <v>30.879999000000002</v>
      </c>
      <c r="E9" s="3">
        <v>30.98</v>
      </c>
      <c r="F9" s="3">
        <v>30.830963000000001</v>
      </c>
      <c r="G9" s="3">
        <v>33062900</v>
      </c>
    </row>
    <row r="10" spans="1:7" x14ac:dyDescent="0.25">
      <c r="A10" s="2">
        <v>43335</v>
      </c>
      <c r="B10" s="3">
        <v>30.940000999999999</v>
      </c>
      <c r="C10" s="3">
        <v>30.98</v>
      </c>
      <c r="D10" s="3">
        <v>30.74</v>
      </c>
      <c r="E10" s="3">
        <v>30.84</v>
      </c>
      <c r="F10" s="3">
        <v>30.691637</v>
      </c>
      <c r="G10" s="3">
        <v>38259100</v>
      </c>
    </row>
    <row r="11" spans="1:7" x14ac:dyDescent="0.25">
      <c r="A11" s="2">
        <v>43336</v>
      </c>
      <c r="B11" s="3">
        <v>30.940000999999999</v>
      </c>
      <c r="C11" s="3">
        <v>31.08</v>
      </c>
      <c r="D11" s="3">
        <v>30.85</v>
      </c>
      <c r="E11" s="3">
        <v>30.889999</v>
      </c>
      <c r="F11" s="3">
        <v>30.741396000000002</v>
      </c>
      <c r="G11" s="3">
        <v>43585000</v>
      </c>
    </row>
    <row r="12" spans="1:7" x14ac:dyDescent="0.25">
      <c r="A12" s="1">
        <v>43339</v>
      </c>
      <c r="B12">
        <v>31.030000999999999</v>
      </c>
      <c r="C12">
        <v>31.49</v>
      </c>
      <c r="D12">
        <v>30.99</v>
      </c>
      <c r="E12">
        <v>31.309999000000001</v>
      </c>
      <c r="F12">
        <v>31.159374</v>
      </c>
      <c r="G12">
        <v>47729300</v>
      </c>
    </row>
    <row r="13" spans="1:7" x14ac:dyDescent="0.25">
      <c r="A13" s="1">
        <v>43340</v>
      </c>
      <c r="B13">
        <v>31.360001</v>
      </c>
      <c r="C13">
        <v>31.41</v>
      </c>
      <c r="D13">
        <v>31.190000999999999</v>
      </c>
      <c r="E13">
        <v>31.27</v>
      </c>
      <c r="F13">
        <v>31.119568000000001</v>
      </c>
      <c r="G13">
        <v>38539000</v>
      </c>
    </row>
    <row r="14" spans="1:7" x14ac:dyDescent="0.25">
      <c r="A14" s="1">
        <v>43341</v>
      </c>
      <c r="B14">
        <v>31.24</v>
      </c>
      <c r="C14">
        <v>31.309999000000001</v>
      </c>
      <c r="D14">
        <v>31.07</v>
      </c>
      <c r="E14">
        <v>31.139999</v>
      </c>
      <c r="F14">
        <v>30.990192</v>
      </c>
      <c r="G14">
        <v>46401800</v>
      </c>
    </row>
    <row r="15" spans="1:7" x14ac:dyDescent="0.25">
      <c r="A15" s="1">
        <v>43342</v>
      </c>
      <c r="B15">
        <v>31.02</v>
      </c>
      <c r="C15">
        <v>31.15</v>
      </c>
      <c r="D15">
        <v>30.950001</v>
      </c>
      <c r="E15">
        <v>31.01</v>
      </c>
      <c r="F15">
        <v>30.860818999999999</v>
      </c>
      <c r="G15">
        <v>47358900</v>
      </c>
    </row>
    <row r="16" spans="1:7" x14ac:dyDescent="0.25">
      <c r="A16" s="1">
        <v>43343</v>
      </c>
      <c r="B16">
        <v>30.879999000000002</v>
      </c>
      <c r="C16">
        <v>30.950001</v>
      </c>
      <c r="D16">
        <v>30.620000999999998</v>
      </c>
      <c r="E16">
        <v>30.93</v>
      </c>
      <c r="F16">
        <v>30.781203999999999</v>
      </c>
      <c r="G16">
        <v>49266000</v>
      </c>
    </row>
    <row r="17" spans="1:7" x14ac:dyDescent="0.25">
      <c r="A17" s="2">
        <v>43347</v>
      </c>
      <c r="B17" s="3">
        <v>30.91</v>
      </c>
      <c r="C17" s="3">
        <v>31.16</v>
      </c>
      <c r="D17" s="3">
        <v>30.82</v>
      </c>
      <c r="E17" s="3">
        <v>31.139999</v>
      </c>
      <c r="F17" s="3">
        <v>30.990192</v>
      </c>
      <c r="G17" s="3">
        <v>44745600</v>
      </c>
    </row>
    <row r="18" spans="1:7" x14ac:dyDescent="0.25">
      <c r="A18" s="2">
        <v>43348</v>
      </c>
      <c r="B18" s="3">
        <v>31.07</v>
      </c>
      <c r="C18" s="3">
        <v>31.24</v>
      </c>
      <c r="D18" s="3">
        <v>30.969999000000001</v>
      </c>
      <c r="E18" s="3">
        <v>31.18</v>
      </c>
      <c r="F18" s="3">
        <v>31.030000999999999</v>
      </c>
      <c r="G18" s="3">
        <v>48516700</v>
      </c>
    </row>
    <row r="19" spans="1:7" x14ac:dyDescent="0.25">
      <c r="A19" s="2">
        <v>43349</v>
      </c>
      <c r="B19" s="3">
        <v>31.049999</v>
      </c>
      <c r="C19" s="3">
        <v>31.110001</v>
      </c>
      <c r="D19" s="3">
        <v>30.73</v>
      </c>
      <c r="E19" s="3">
        <v>30.85</v>
      </c>
      <c r="F19" s="3">
        <v>30.85</v>
      </c>
      <c r="G19" s="3">
        <v>42666000</v>
      </c>
    </row>
    <row r="20" spans="1:7" x14ac:dyDescent="0.25">
      <c r="A20" s="2">
        <v>43350</v>
      </c>
      <c r="B20" s="3">
        <v>31</v>
      </c>
      <c r="C20" s="3">
        <v>31.120000999999998</v>
      </c>
      <c r="D20" s="3">
        <v>30.629999000000002</v>
      </c>
      <c r="E20" s="3">
        <v>30.860001</v>
      </c>
      <c r="F20" s="3">
        <v>30.860001</v>
      </c>
      <c r="G20" s="3">
        <v>49103800</v>
      </c>
    </row>
    <row r="21" spans="1:7" x14ac:dyDescent="0.25">
      <c r="A21" s="1">
        <v>43353</v>
      </c>
      <c r="B21">
        <v>30.879999000000002</v>
      </c>
      <c r="C21">
        <v>31</v>
      </c>
      <c r="D21">
        <v>30.75</v>
      </c>
      <c r="E21">
        <v>30.82</v>
      </c>
      <c r="F21">
        <v>30.82</v>
      </c>
      <c r="G21">
        <v>34156200</v>
      </c>
    </row>
    <row r="22" spans="1:7" x14ac:dyDescent="0.25">
      <c r="A22" s="1">
        <v>43354</v>
      </c>
      <c r="B22">
        <v>30.719999000000001</v>
      </c>
      <c r="C22">
        <v>30.9</v>
      </c>
      <c r="D22">
        <v>30.700001</v>
      </c>
      <c r="E22">
        <v>30.85</v>
      </c>
      <c r="F22">
        <v>30.85</v>
      </c>
      <c r="G22">
        <v>53071000</v>
      </c>
    </row>
    <row r="23" spans="1:7" x14ac:dyDescent="0.25">
      <c r="A23" s="1">
        <v>43355</v>
      </c>
      <c r="B23">
        <v>30.879999000000002</v>
      </c>
      <c r="C23">
        <v>30.959999</v>
      </c>
      <c r="D23">
        <v>30.379999000000002</v>
      </c>
      <c r="E23">
        <v>30.43</v>
      </c>
      <c r="F23">
        <v>30.43</v>
      </c>
      <c r="G23">
        <v>59482300</v>
      </c>
    </row>
    <row r="24" spans="1:7" x14ac:dyDescent="0.25">
      <c r="A24" s="1">
        <v>43356</v>
      </c>
      <c r="B24">
        <v>30.530000999999999</v>
      </c>
      <c r="C24">
        <v>30.67</v>
      </c>
      <c r="D24">
        <v>30.08</v>
      </c>
      <c r="E24">
        <v>30.139999</v>
      </c>
      <c r="F24">
        <v>30.139999</v>
      </c>
      <c r="G24">
        <v>59038000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workbookViewId="0">
      <selection activeCell="A3" sqref="A2:A3"/>
    </sheetView>
  </sheetViews>
  <sheetFormatPr defaultRowHeight="15" x14ac:dyDescent="0.25"/>
  <cols>
    <col min="1" max="1" width="9.7109375" bestFit="1" customWidth="1"/>
    <col min="7" max="7" width="10.140625" bestFit="1" customWidth="1"/>
  </cols>
  <sheetData>
    <row r="1" spans="1:7" x14ac:dyDescent="0.25">
      <c r="A1" t="s">
        <v>3</v>
      </c>
      <c r="B1" t="s">
        <v>4</v>
      </c>
      <c r="C1" t="s">
        <v>5</v>
      </c>
      <c r="D1" t="s">
        <v>6</v>
      </c>
      <c r="E1" t="s">
        <v>7</v>
      </c>
      <c r="F1" t="s">
        <v>8</v>
      </c>
      <c r="G1" t="s">
        <v>9</v>
      </c>
    </row>
    <row r="2" spans="1:7" x14ac:dyDescent="0.25">
      <c r="A2" s="1">
        <v>43325</v>
      </c>
      <c r="B2" s="4">
        <v>115.56</v>
      </c>
      <c r="C2" s="4">
        <v>115.88</v>
      </c>
      <c r="D2" s="4">
        <v>113.82</v>
      </c>
      <c r="E2" s="4">
        <v>113.89</v>
      </c>
      <c r="F2" s="4">
        <v>113.89</v>
      </c>
      <c r="G2" s="6">
        <v>10336300</v>
      </c>
    </row>
    <row r="3" spans="1:7" x14ac:dyDescent="0.25">
      <c r="A3" s="1">
        <v>43326</v>
      </c>
      <c r="B3">
        <v>114.269997</v>
      </c>
      <c r="C3">
        <v>115.040001</v>
      </c>
      <c r="D3">
        <v>113.650002</v>
      </c>
      <c r="E3">
        <v>114.650002</v>
      </c>
      <c r="F3">
        <v>114.650002</v>
      </c>
      <c r="G3">
        <v>10597600</v>
      </c>
    </row>
    <row r="4" spans="1:7" x14ac:dyDescent="0.25">
      <c r="A4" s="1">
        <v>43327</v>
      </c>
      <c r="B4">
        <v>113.82</v>
      </c>
      <c r="C4">
        <v>114.33000199999999</v>
      </c>
      <c r="D4">
        <v>112.970001</v>
      </c>
      <c r="E4">
        <v>113.699997</v>
      </c>
      <c r="F4">
        <v>113.699997</v>
      </c>
      <c r="G4">
        <v>10152100</v>
      </c>
    </row>
    <row r="5" spans="1:7" x14ac:dyDescent="0.25">
      <c r="A5" s="1">
        <v>43328</v>
      </c>
      <c r="B5">
        <v>114.349998</v>
      </c>
      <c r="C5">
        <v>115.30999799999999</v>
      </c>
      <c r="D5">
        <v>114.300003</v>
      </c>
      <c r="E5">
        <v>114.769997</v>
      </c>
      <c r="F5">
        <v>114.769997</v>
      </c>
      <c r="G5">
        <v>10118600</v>
      </c>
    </row>
    <row r="6" spans="1:7" x14ac:dyDescent="0.25">
      <c r="A6" s="1">
        <v>43329</v>
      </c>
      <c r="B6">
        <v>114.639999</v>
      </c>
      <c r="C6">
        <v>115.07</v>
      </c>
      <c r="D6">
        <v>114.300003</v>
      </c>
      <c r="E6">
        <v>114.769997</v>
      </c>
      <c r="F6">
        <v>114.769997</v>
      </c>
      <c r="G6">
        <v>8505100</v>
      </c>
    </row>
    <row r="7" spans="1:7" x14ac:dyDescent="0.25">
      <c r="A7" s="2">
        <v>43332</v>
      </c>
      <c r="B7" s="3">
        <v>114.589996</v>
      </c>
      <c r="C7" s="3">
        <v>115.050003</v>
      </c>
      <c r="D7" s="3">
        <v>114.110001</v>
      </c>
      <c r="E7" s="3">
        <v>114.620003</v>
      </c>
      <c r="F7" s="3">
        <v>114.620003</v>
      </c>
      <c r="G7" s="3">
        <v>8618700</v>
      </c>
    </row>
    <row r="8" spans="1:7" x14ac:dyDescent="0.25">
      <c r="A8" s="2">
        <v>43333</v>
      </c>
      <c r="B8" s="3">
        <v>115.370003</v>
      </c>
      <c r="C8" s="3">
        <v>116.389999</v>
      </c>
      <c r="D8" s="3">
        <v>114.879997</v>
      </c>
      <c r="E8" s="3">
        <v>115.32</v>
      </c>
      <c r="F8" s="3">
        <v>115.32</v>
      </c>
      <c r="G8" s="3">
        <v>10976700</v>
      </c>
    </row>
    <row r="9" spans="1:7" x14ac:dyDescent="0.25">
      <c r="A9" s="2">
        <v>43334</v>
      </c>
      <c r="B9" s="3">
        <v>115.30999799999999</v>
      </c>
      <c r="C9" s="3">
        <v>115.410004</v>
      </c>
      <c r="D9" s="3">
        <v>114.779999</v>
      </c>
      <c r="E9" s="3">
        <v>114.970001</v>
      </c>
      <c r="F9" s="3">
        <v>114.970001</v>
      </c>
      <c r="G9" s="3">
        <v>8314700</v>
      </c>
    </row>
    <row r="10" spans="1:7" x14ac:dyDescent="0.25">
      <c r="A10" s="2">
        <v>43335</v>
      </c>
      <c r="B10" s="3">
        <v>114.959999</v>
      </c>
      <c r="C10" s="3">
        <v>115.150002</v>
      </c>
      <c r="D10" s="3">
        <v>114.43</v>
      </c>
      <c r="E10" s="3">
        <v>114.730003</v>
      </c>
      <c r="F10" s="3">
        <v>114.730003</v>
      </c>
      <c r="G10" s="3">
        <v>9265400</v>
      </c>
    </row>
    <row r="11" spans="1:7" x14ac:dyDescent="0.25">
      <c r="A11" s="2">
        <v>43336</v>
      </c>
      <c r="B11" s="3">
        <v>114.980003</v>
      </c>
      <c r="C11" s="3">
        <v>115.220001</v>
      </c>
      <c r="D11" s="3">
        <v>114.449997</v>
      </c>
      <c r="E11" s="3">
        <v>114.68</v>
      </c>
      <c r="F11" s="3">
        <v>114.68</v>
      </c>
      <c r="G11" s="3">
        <v>8845700</v>
      </c>
    </row>
    <row r="12" spans="1:7" x14ac:dyDescent="0.25">
      <c r="A12" s="1">
        <v>43339</v>
      </c>
      <c r="B12">
        <v>115.220001</v>
      </c>
      <c r="C12">
        <v>117.279999</v>
      </c>
      <c r="D12">
        <v>115.16999800000001</v>
      </c>
      <c r="E12">
        <v>116.709999</v>
      </c>
      <c r="F12">
        <v>116.709999</v>
      </c>
      <c r="G12">
        <v>13768000</v>
      </c>
    </row>
    <row r="13" spans="1:7" x14ac:dyDescent="0.25">
      <c r="A13" s="1">
        <v>43340</v>
      </c>
      <c r="B13">
        <v>117</v>
      </c>
      <c r="C13">
        <v>117.029999</v>
      </c>
      <c r="D13">
        <v>115.970001</v>
      </c>
      <c r="E13">
        <v>116.139999</v>
      </c>
      <c r="F13">
        <v>116.139999</v>
      </c>
      <c r="G13">
        <v>8302600</v>
      </c>
    </row>
    <row r="14" spans="1:7" x14ac:dyDescent="0.25">
      <c r="A14" s="1">
        <v>43341</v>
      </c>
      <c r="B14">
        <v>116.349998</v>
      </c>
      <c r="C14">
        <v>116.370003</v>
      </c>
      <c r="D14">
        <v>115.360001</v>
      </c>
      <c r="E14">
        <v>115.760002</v>
      </c>
      <c r="F14">
        <v>115.760002</v>
      </c>
      <c r="G14">
        <v>7221700</v>
      </c>
    </row>
    <row r="15" spans="1:7" x14ac:dyDescent="0.25">
      <c r="A15" s="1">
        <v>43342</v>
      </c>
      <c r="B15">
        <v>115.589996</v>
      </c>
      <c r="C15">
        <v>116.040001</v>
      </c>
      <c r="D15">
        <v>114.980003</v>
      </c>
      <c r="E15">
        <v>115.19000200000001</v>
      </c>
      <c r="F15">
        <v>115.19000200000001</v>
      </c>
      <c r="G15">
        <v>8991800</v>
      </c>
    </row>
    <row r="16" spans="1:7" x14ac:dyDescent="0.25">
      <c r="A16" s="1">
        <v>43343</v>
      </c>
      <c r="B16">
        <v>114.83000199999999</v>
      </c>
      <c r="C16">
        <v>114.839996</v>
      </c>
      <c r="D16">
        <v>113.82</v>
      </c>
      <c r="E16">
        <v>114.58000199999999</v>
      </c>
      <c r="F16">
        <v>114.58000199999999</v>
      </c>
      <c r="G16">
        <v>13065700</v>
      </c>
    </row>
    <row r="17" spans="1:7" x14ac:dyDescent="0.25">
      <c r="A17" s="2">
        <v>43347</v>
      </c>
      <c r="B17" s="3">
        <v>114.339996</v>
      </c>
      <c r="C17" s="3">
        <v>115.239998</v>
      </c>
      <c r="D17" s="3">
        <v>113.629997</v>
      </c>
      <c r="E17" s="3">
        <v>115.150002</v>
      </c>
      <c r="F17" s="3">
        <v>115.150002</v>
      </c>
      <c r="G17" s="3">
        <v>10174200</v>
      </c>
    </row>
    <row r="18" spans="1:7" x14ac:dyDescent="0.25">
      <c r="A18" s="2">
        <v>43348</v>
      </c>
      <c r="B18" s="3">
        <v>115</v>
      </c>
      <c r="C18" s="3">
        <v>115.699997</v>
      </c>
      <c r="D18" s="3">
        <v>114.25</v>
      </c>
      <c r="E18" s="3">
        <v>114.589996</v>
      </c>
      <c r="F18" s="3">
        <v>114.589996</v>
      </c>
      <c r="G18" s="3">
        <v>11462400</v>
      </c>
    </row>
    <row r="19" spans="1:7" x14ac:dyDescent="0.25">
      <c r="A19" s="2">
        <v>43349</v>
      </c>
      <c r="B19" s="3">
        <v>114.5</v>
      </c>
      <c r="C19" s="3">
        <v>114.699997</v>
      </c>
      <c r="D19" s="3">
        <v>113.5</v>
      </c>
      <c r="E19" s="3">
        <v>114.099998</v>
      </c>
      <c r="F19" s="3">
        <v>114.099998</v>
      </c>
      <c r="G19" s="3">
        <v>9877600</v>
      </c>
    </row>
    <row r="20" spans="1:7" x14ac:dyDescent="0.25">
      <c r="A20" s="2">
        <v>43350</v>
      </c>
      <c r="B20" s="3">
        <v>114.5</v>
      </c>
      <c r="C20" s="3">
        <v>114.769997</v>
      </c>
      <c r="D20" s="3">
        <v>113.629997</v>
      </c>
      <c r="E20" s="3">
        <v>114.32</v>
      </c>
      <c r="F20" s="3">
        <v>114.32</v>
      </c>
      <c r="G20" s="3">
        <v>10955600</v>
      </c>
    </row>
    <row r="21" spans="1:7" x14ac:dyDescent="0.25">
      <c r="A21" s="1">
        <v>43353</v>
      </c>
      <c r="B21">
        <v>114.849998</v>
      </c>
      <c r="C21">
        <v>114.970001</v>
      </c>
      <c r="D21">
        <v>113.660004</v>
      </c>
      <c r="E21">
        <v>113.709999</v>
      </c>
      <c r="F21">
        <v>113.709999</v>
      </c>
      <c r="G21">
        <v>8276900</v>
      </c>
    </row>
    <row r="22" spans="1:7" x14ac:dyDescent="0.25">
      <c r="A22" s="1">
        <v>43354</v>
      </c>
      <c r="B22">
        <v>113.540001</v>
      </c>
      <c r="C22">
        <v>114.58000199999999</v>
      </c>
      <c r="D22">
        <v>113.18</v>
      </c>
      <c r="E22">
        <v>114.43</v>
      </c>
      <c r="F22">
        <v>114.43</v>
      </c>
      <c r="G22">
        <v>9333800</v>
      </c>
    </row>
    <row r="23" spans="1:7" x14ac:dyDescent="0.25">
      <c r="A23" s="1">
        <v>43355</v>
      </c>
      <c r="B23">
        <v>114.25</v>
      </c>
      <c r="C23">
        <v>114.879997</v>
      </c>
      <c r="D23">
        <v>112.849998</v>
      </c>
      <c r="E23">
        <v>113.08000199999999</v>
      </c>
      <c r="F23">
        <v>113.08000199999999</v>
      </c>
      <c r="G23">
        <v>10800800</v>
      </c>
    </row>
    <row r="24" spans="1:7" x14ac:dyDescent="0.25">
      <c r="A24" s="1">
        <v>43356</v>
      </c>
      <c r="B24">
        <v>113.370003</v>
      </c>
      <c r="C24">
        <v>114.129997</v>
      </c>
      <c r="D24">
        <v>112.66999800000001</v>
      </c>
      <c r="E24">
        <v>113.519997</v>
      </c>
      <c r="F24">
        <v>113.519997</v>
      </c>
      <c r="G24">
        <v>12415200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AAPL</vt:lpstr>
      <vt:lpstr>BAC</vt:lpstr>
      <vt:lpstr>JPM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2018-09-14T11:12:06Z</dcterms:created>
  <dcterms:modified xsi:type="dcterms:W3CDTF">2018-09-14T11:46:09Z</dcterms:modified>
</cp:coreProperties>
</file>